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511\Desktop\Raw data\Fig 3D\"/>
    </mc:Choice>
  </mc:AlternateContent>
  <bookViews>
    <workbookView xWindow="0" yWindow="0" windowWidth="19815" windowHeight="78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8" i="1" l="1"/>
  <c r="G8" i="1"/>
  <c r="J7" i="1"/>
  <c r="G7" i="1"/>
  <c r="J6" i="1"/>
  <c r="L6" i="1" s="1"/>
  <c r="G6" i="1"/>
  <c r="H6" i="1" s="1"/>
  <c r="J5" i="1"/>
  <c r="J4" i="1"/>
  <c r="J3" i="1"/>
  <c r="L3" i="1" s="1"/>
  <c r="I3" i="1"/>
  <c r="H3" i="1"/>
  <c r="I6" i="1" l="1"/>
  <c r="K6" i="1"/>
  <c r="K3" i="1"/>
</calcChain>
</file>

<file path=xl/sharedStrings.xml><?xml version="1.0" encoding="utf-8"?>
<sst xmlns="http://schemas.openxmlformats.org/spreadsheetml/2006/main" count="24" uniqueCount="16">
  <si>
    <t>Gene</t>
  </si>
  <si>
    <t>Sample</t>
  </si>
  <si>
    <t>input(Ct)</t>
  </si>
  <si>
    <t>IP(Ct)</t>
  </si>
  <si>
    <t>%( IP/Input)</t>
  </si>
  <si>
    <t>Fold Enrichment</t>
  </si>
  <si>
    <t>AVE</t>
  </si>
  <si>
    <t>SD</t>
  </si>
  <si>
    <t>N SD</t>
  </si>
  <si>
    <t>NC</t>
  </si>
  <si>
    <t>Undetermined</t>
  </si>
  <si>
    <t>si-METTL3</t>
  </si>
  <si>
    <t>si-METTL3</t>
    <phoneticPr fontId="6" type="noConversion"/>
  </si>
  <si>
    <r>
      <t>circ</t>
    </r>
    <r>
      <rPr>
        <sz val="10"/>
        <rFont val="Times New Roman"/>
        <family val="1"/>
      </rPr>
      <t>0007905</t>
    </r>
    <phoneticPr fontId="6" type="noConversion"/>
  </si>
  <si>
    <t>N/N average</t>
    <phoneticPr fontId="6" type="noConversion"/>
  </si>
  <si>
    <r>
      <t>AVE</t>
    </r>
    <r>
      <rPr>
        <sz val="10"/>
        <rFont val="宋体"/>
        <family val="3"/>
        <charset val="134"/>
      </rPr>
      <t>（</t>
    </r>
    <r>
      <rPr>
        <sz val="10"/>
        <rFont val="Times New Roman"/>
        <family val="1"/>
      </rPr>
      <t>N/N</t>
    </r>
    <r>
      <rPr>
        <sz val="10"/>
        <rFont val="宋体"/>
        <family val="3"/>
        <charset val="134"/>
      </rPr>
      <t>）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</si>
</sst>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#,##0.000"/>
    <numFmt numFmtId="178" formatCode="0.00_);[Red]\(0.00\)"/>
  </numFmts>
  <fonts count="8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0"/>
      <name val="Times New Roman"/>
      <family val="1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176" fontId="2" fillId="0" borderId="1" xfId="0" applyNumberFormat="1" applyFont="1" applyFill="1" applyBorder="1" applyAlignment="1">
      <alignment horizontal="center"/>
    </xf>
    <xf numFmtId="177" fontId="3" fillId="0" borderId="1" xfId="0" applyNumberFormat="1" applyFont="1" applyFill="1" applyBorder="1" applyAlignment="1"/>
    <xf numFmtId="10" fontId="2" fillId="0" borderId="1" xfId="0" applyNumberFormat="1" applyFont="1" applyFill="1" applyBorder="1" applyAlignment="1">
      <alignment horizontal="center"/>
    </xf>
    <xf numFmtId="178" fontId="2" fillId="0" borderId="1" xfId="1" applyNumberFormat="1" applyFont="1" applyBorder="1" applyAlignment="1">
      <alignment horizontal="center"/>
    </xf>
    <xf numFmtId="178" fontId="2" fillId="0" borderId="1" xfId="0" applyNumberFormat="1" applyFont="1" applyFill="1" applyBorder="1" applyAlignment="1">
      <alignment horizontal="center"/>
    </xf>
    <xf numFmtId="177" fontId="3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center"/>
    </xf>
    <xf numFmtId="0" fontId="3" fillId="0" borderId="0" xfId="0" applyFont="1" applyAlignment="1"/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"/>
  <sheetViews>
    <sheetView tabSelected="1" workbookViewId="0">
      <selection activeCell="G18" sqref="G18"/>
    </sheetView>
  </sheetViews>
  <sheetFormatPr defaultColWidth="9" defaultRowHeight="14.25" x14ac:dyDescent="0.15"/>
  <cols>
    <col min="1" max="1" width="9" style="1"/>
    <col min="2" max="2" width="12.625" style="1" customWidth="1"/>
    <col min="3" max="5" width="9" style="1"/>
    <col min="6" max="6" width="11.375" style="1" customWidth="1"/>
    <col min="7" max="16384" width="9" style="1"/>
  </cols>
  <sheetData>
    <row r="2" spans="2:12" x14ac:dyDescent="0.2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3" t="s">
        <v>6</v>
      </c>
      <c r="I2" s="2" t="s">
        <v>7</v>
      </c>
      <c r="J2" s="2" t="s">
        <v>14</v>
      </c>
      <c r="K2" s="2" t="s">
        <v>15</v>
      </c>
      <c r="L2" s="2" t="s">
        <v>8</v>
      </c>
    </row>
    <row r="3" spans="2:12" x14ac:dyDescent="0.2">
      <c r="B3" s="11" t="s">
        <v>13</v>
      </c>
      <c r="C3" s="2" t="s">
        <v>9</v>
      </c>
      <c r="D3" s="4" t="s">
        <v>10</v>
      </c>
      <c r="E3" s="4">
        <v>29.843160629272433</v>
      </c>
      <c r="F3" s="5">
        <v>22.831965913160833</v>
      </c>
      <c r="G3" s="6">
        <v>1</v>
      </c>
      <c r="H3" s="7">
        <f>AVERAGE(G4:G5)</f>
        <v>1</v>
      </c>
      <c r="I3" s="7">
        <f>STDEV(G4:G5)</f>
        <v>0</v>
      </c>
      <c r="J3" s="7">
        <f>F3/AVERAGE(F3:F5)</f>
        <v>1.8401588873748065</v>
      </c>
      <c r="K3" s="2">
        <f>AVERAGE(J3:J5)</f>
        <v>1.0000000000000002</v>
      </c>
      <c r="L3" s="7">
        <f>STDEV(J3:J5)</f>
        <v>0.75468616336955274</v>
      </c>
    </row>
    <row r="4" spans="2:12" x14ac:dyDescent="0.2">
      <c r="B4" s="12"/>
      <c r="C4" s="2" t="s">
        <v>9</v>
      </c>
      <c r="D4" s="8" t="s">
        <v>10</v>
      </c>
      <c r="E4" s="8">
        <v>31.080894470214844</v>
      </c>
      <c r="F4" s="5">
        <v>9.6816258380284435</v>
      </c>
      <c r="G4" s="6">
        <v>1</v>
      </c>
      <c r="H4" s="3"/>
      <c r="I4" s="2"/>
      <c r="J4" s="7">
        <f>F4/AVERAGE(F3:F5)</f>
        <v>0.78029767116182625</v>
      </c>
      <c r="K4" s="2"/>
      <c r="L4" s="2"/>
    </row>
    <row r="5" spans="2:12" x14ac:dyDescent="0.2">
      <c r="B5" s="12"/>
      <c r="C5" s="2" t="s">
        <v>9</v>
      </c>
      <c r="D5" s="8" t="s">
        <v>10</v>
      </c>
      <c r="E5" s="8">
        <v>32.120654042561831</v>
      </c>
      <c r="F5" s="5">
        <v>4.709225370434174</v>
      </c>
      <c r="G5" s="6">
        <v>1</v>
      </c>
      <c r="H5" s="3"/>
      <c r="I5" s="2"/>
      <c r="J5" s="7">
        <f>F5/AVERAGE(F3:F5)</f>
        <v>0.37954344146336749</v>
      </c>
      <c r="K5" s="2"/>
      <c r="L5" s="2"/>
    </row>
    <row r="6" spans="2:12" x14ac:dyDescent="0.2">
      <c r="B6" s="12"/>
      <c r="C6" s="9" t="s">
        <v>12</v>
      </c>
      <c r="D6" s="4" t="s">
        <v>10</v>
      </c>
      <c r="E6" s="4">
        <v>31.937878290812137</v>
      </c>
      <c r="F6" s="5">
        <v>5.3452799899224699</v>
      </c>
      <c r="G6" s="6">
        <f>F6/F3</f>
        <v>0.23411387395429389</v>
      </c>
      <c r="H6" s="7">
        <f>AVERAGE(G6:G8)</f>
        <v>0.27856067731162115</v>
      </c>
      <c r="I6" s="7">
        <f>STDEV(G6:G8)</f>
        <v>6.9599939777053546E-2</v>
      </c>
      <c r="J6" s="7">
        <f>F6/AVERAGE(F6:F8)</f>
        <v>1.7085790057658341</v>
      </c>
      <c r="K6" s="2">
        <f>AVERAGE(J6:J8)</f>
        <v>1</v>
      </c>
      <c r="L6" s="7">
        <f>STDEV(J6:J8)</f>
        <v>0.62267799571281734</v>
      </c>
    </row>
    <row r="7" spans="2:12" x14ac:dyDescent="0.2">
      <c r="B7" s="12"/>
      <c r="C7" s="2" t="s">
        <v>11</v>
      </c>
      <c r="D7" s="8" t="s">
        <v>10</v>
      </c>
      <c r="E7" s="8">
        <v>33.123072560628238</v>
      </c>
      <c r="F7" s="5">
        <v>2.3506687451745401</v>
      </c>
      <c r="G7" s="6">
        <f>F7/F4</f>
        <v>0.24279690048972477</v>
      </c>
      <c r="H7" s="3"/>
      <c r="I7" s="2"/>
      <c r="J7" s="7">
        <f>F7/AVERAGE(F6:F8)</f>
        <v>0.75137378679641265</v>
      </c>
      <c r="K7" s="2"/>
      <c r="L7" s="2"/>
    </row>
    <row r="8" spans="2:12" x14ac:dyDescent="0.2">
      <c r="B8" s="13"/>
      <c r="C8" s="2" t="s">
        <v>11</v>
      </c>
      <c r="D8" s="8" t="s">
        <v>10</v>
      </c>
      <c r="E8" s="8">
        <v>33.599517822265604</v>
      </c>
      <c r="F8" s="5">
        <v>1.6895347079584579</v>
      </c>
      <c r="G8" s="6">
        <f>F8/F5</f>
        <v>0.35877125749084476</v>
      </c>
      <c r="H8" s="3"/>
      <c r="I8" s="2"/>
      <c r="J8" s="7">
        <f>F8/AVERAGE(F6:F8)</f>
        <v>0.54004720743775314</v>
      </c>
      <c r="K8" s="2"/>
      <c r="L8" s="2"/>
    </row>
    <row r="15" spans="2:12" x14ac:dyDescent="0.2">
      <c r="D15" s="6"/>
      <c r="E15" s="10"/>
    </row>
    <row r="16" spans="2:12" x14ac:dyDescent="0.2">
      <c r="D16" s="6"/>
      <c r="E16" s="10"/>
    </row>
    <row r="17" spans="4:5" x14ac:dyDescent="0.2">
      <c r="D17" s="6"/>
      <c r="E17" s="10"/>
    </row>
  </sheetData>
  <mergeCells count="1">
    <mergeCell ref="B3:B8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Y511</cp:lastModifiedBy>
  <dcterms:created xsi:type="dcterms:W3CDTF">2022-03-26T05:29:00Z</dcterms:created>
  <dcterms:modified xsi:type="dcterms:W3CDTF">2022-08-12T06:21:18Z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4BAF5AEC0CB2419C8F7F7116DF91DB31</vt:lpwstr>
  </property>
  <property fmtid="{D5CDD505-2E9C-101B-9397-08002B2CF9AE}" pid="3" name="KSOProductBuildVer">
    <vt:lpwstr>2052-11.1.0.11365</vt:lpwstr>
  </property>
</Properties>
</file>